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7580" windowHeight="960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<sst xmlns="http://schemas.openxmlformats.org/spreadsheetml/2006/main" count="15" uniqueCount="14">
  <si>
    <t>Eisen(II)-</t>
  </si>
  <si>
    <t>Eisen(III)-</t>
  </si>
  <si>
    <t>Fe</t>
  </si>
  <si>
    <t>O</t>
  </si>
  <si>
    <t>-oxid</t>
  </si>
  <si>
    <t xml:space="preserve">-chlorid  </t>
  </si>
  <si>
    <t>Cl</t>
  </si>
  <si>
    <t xml:space="preserve">-nitrid </t>
  </si>
  <si>
    <t>N</t>
  </si>
  <si>
    <t>Der Formelgenerator lässt sich zur Kontrolle bei Übungen und Hausaufgaben einsetzen: Man gibt links das Element, daneben sein Symbol und daneben die Wertigkeit als arab. Ziffer ein. Dann markiert man im grauen Bereich die letzte Zeile und zieht sie am Anfasser rechts unten abwärts</t>
  </si>
  <si>
    <t>Wasserstoff-</t>
  </si>
  <si>
    <t>H</t>
  </si>
  <si>
    <t>Kupfer(II)-</t>
  </si>
  <si>
    <t>Cu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</si>
</sst>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
    <font>
      <sz val="10"/>
      <name val="Arial"/>
      <family val="0"/>
    </font>
    <font>
      <sz val="8"/>
      <name val="Arial"/>
      <family val="2"/>
    </font>
    <font>
      <sz val="12"/>
      <name val="Arial"/>
      <family val="2"/>
    </font>
    <font>
      <sz val="10"/>
      <color indexed="12"/>
      <name val="Arial"/>
      <family val="2"/>
    </font>
    <font>
      <sz val="8"/>
      <color indexed="10"/>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3" fillId="0" borderId="0" xfId="0" applyFont="1" applyBorder="1" applyAlignment="1">
      <alignment/>
    </xf>
    <xf numFmtId="1" fontId="3" fillId="0" borderId="0" xfId="0" applyNumberFormat="1" applyFont="1" applyBorder="1" applyAlignment="1">
      <alignment/>
    </xf>
    <xf numFmtId="0" fontId="3" fillId="0" borderId="0" xfId="0" applyFont="1" applyAlignment="1">
      <alignment/>
    </xf>
    <xf numFmtId="0" fontId="0" fillId="0" borderId="0" xfId="0" applyBorder="1" applyAlignment="1">
      <alignment wrapText="1"/>
    </xf>
    <xf numFmtId="0" fontId="2" fillId="2" borderId="1" xfId="0" applyFont="1" applyFill="1" applyBorder="1" applyAlignment="1">
      <alignment horizontal="right"/>
    </xf>
    <xf numFmtId="1" fontId="4" fillId="2" borderId="0" xfId="0" applyNumberFormat="1" applyFont="1" applyFill="1" applyBorder="1" applyAlignment="1">
      <alignment/>
    </xf>
    <xf numFmtId="0" fontId="2" fillId="2" borderId="0" xfId="0" applyFont="1" applyFill="1" applyBorder="1" applyAlignment="1">
      <alignment horizontal="right"/>
    </xf>
    <xf numFmtId="0" fontId="4" fillId="2" borderId="2" xfId="0" applyFont="1" applyFill="1" applyBorder="1" applyAlignment="1">
      <alignment/>
    </xf>
    <xf numFmtId="0" fontId="4" fillId="2" borderId="0" xfId="0" applyFont="1" applyFill="1" applyBorder="1" applyAlignment="1">
      <alignment/>
    </xf>
    <xf numFmtId="0" fontId="2" fillId="2" borderId="1" xfId="0" applyFont="1" applyFill="1" applyBorder="1" applyAlignment="1">
      <alignment/>
    </xf>
    <xf numFmtId="0" fontId="2" fillId="2" borderId="0" xfId="0" applyFont="1" applyFill="1" applyBorder="1" applyAlignment="1">
      <alignment/>
    </xf>
    <xf numFmtId="0" fontId="1" fillId="2" borderId="0" xfId="0" applyFont="1" applyFill="1" applyBorder="1" applyAlignment="1">
      <alignment/>
    </xf>
    <xf numFmtId="49" fontId="3" fillId="2" borderId="1"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2" borderId="0" xfId="0" applyNumberFormat="1" applyFont="1" applyFill="1" applyBorder="1" applyAlignment="1">
      <alignment horizontal="center"/>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
  <sheetViews>
    <sheetView tabSelected="1" workbookViewId="0" topLeftCell="A1">
      <selection activeCell="P11" sqref="P11"/>
    </sheetView>
  </sheetViews>
  <sheetFormatPr defaultColWidth="11.421875" defaultRowHeight="12.75"/>
  <cols>
    <col min="1" max="1" width="13.00390625" style="3" customWidth="1"/>
    <col min="2" max="2" width="3.00390625" style="1" customWidth="1"/>
    <col min="3" max="3" width="2.57421875" style="2" customWidth="1"/>
    <col min="4" max="4" width="4.00390625" style="5" bestFit="1" customWidth="1"/>
    <col min="5" max="5" width="1.8515625" style="6" bestFit="1" customWidth="1"/>
    <col min="6" max="6" width="3.00390625" style="7" bestFit="1" customWidth="1"/>
    <col min="7" max="7" width="2.00390625" style="8" bestFit="1" customWidth="1"/>
    <col min="8" max="8" width="4.8515625" style="9" customWidth="1"/>
    <col min="9" max="9" width="3.57421875" style="10" customWidth="1"/>
    <col min="10" max="10" width="1.8515625" style="9" bestFit="1" customWidth="1"/>
    <col min="11" max="11" width="3.421875" style="11" bestFit="1" customWidth="1"/>
    <col min="12" max="12" width="1.8515625" style="8" bestFit="1" customWidth="1"/>
    <col min="13" max="13" width="5.140625" style="12" customWidth="1"/>
    <col min="14" max="14" width="4.00390625" style="5" bestFit="1" customWidth="1"/>
    <col min="15" max="15" width="1.8515625" style="9" bestFit="1" customWidth="1"/>
    <col min="16" max="16" width="2.8515625" style="11" bestFit="1" customWidth="1"/>
    <col min="17" max="17" width="2.00390625" style="8" bestFit="1" customWidth="1"/>
  </cols>
  <sheetData>
    <row r="1" spans="4:17" ht="12.75">
      <c r="D1" s="13" t="s">
        <v>4</v>
      </c>
      <c r="E1" s="14"/>
      <c r="F1" s="14"/>
      <c r="G1" s="15"/>
      <c r="H1" s="16"/>
      <c r="I1" s="13" t="s">
        <v>5</v>
      </c>
      <c r="J1" s="14"/>
      <c r="K1" s="14"/>
      <c r="L1" s="15"/>
      <c r="M1" s="16"/>
      <c r="N1" s="13" t="s">
        <v>7</v>
      </c>
      <c r="O1" s="14"/>
      <c r="P1" s="14"/>
      <c r="Q1" s="15"/>
    </row>
    <row r="2" spans="1:22" ht="15">
      <c r="A2" s="3" t="s">
        <v>0</v>
      </c>
      <c r="B2" s="1" t="s">
        <v>2</v>
      </c>
      <c r="C2" s="2">
        <v>2</v>
      </c>
      <c r="D2" s="5" t="str">
        <f>B2</f>
        <v>Fe</v>
      </c>
      <c r="E2" s="6">
        <f>_XLL.KGV(C2,2)/C2</f>
        <v>1</v>
      </c>
      <c r="F2" s="7" t="s">
        <v>3</v>
      </c>
      <c r="G2" s="8">
        <f>_XLL.KGV(C2,2)/2</f>
        <v>1</v>
      </c>
      <c r="I2" s="10" t="str">
        <f>B2</f>
        <v>Fe</v>
      </c>
      <c r="J2" s="9">
        <f>_XLL.KGV(C2,1)/C2</f>
        <v>1</v>
      </c>
      <c r="K2" s="11" t="s">
        <v>6</v>
      </c>
      <c r="L2" s="8">
        <f>_XLL.KGV(C2,1)/1</f>
        <v>2</v>
      </c>
      <c r="N2" s="5" t="str">
        <f>B2</f>
        <v>Fe</v>
      </c>
      <c r="O2" s="9">
        <f>_XLL.KGV(C2,3)/C2</f>
        <v>3</v>
      </c>
      <c r="P2" s="11" t="s">
        <v>8</v>
      </c>
      <c r="Q2" s="8">
        <f>_XLL.KGV(C2,3)/3</f>
        <v>2</v>
      </c>
      <c r="S2" s="17" t="s">
        <v>9</v>
      </c>
      <c r="T2" s="18"/>
      <c r="U2" s="18"/>
      <c r="V2" s="19"/>
    </row>
    <row r="3" spans="1:22" ht="15">
      <c r="A3" s="3" t="s">
        <v>1</v>
      </c>
      <c r="B3" s="1" t="s">
        <v>2</v>
      </c>
      <c r="C3" s="2">
        <v>3</v>
      </c>
      <c r="D3" s="5" t="str">
        <f>B3</f>
        <v>Fe</v>
      </c>
      <c r="E3" s="6">
        <f>_XLL.KGV(C3,2)/C3</f>
        <v>2</v>
      </c>
      <c r="F3" s="7" t="str">
        <f>F2</f>
        <v>O</v>
      </c>
      <c r="G3" s="8">
        <f>_XLL.KGV(C3,2)/2</f>
        <v>3</v>
      </c>
      <c r="I3" s="10" t="str">
        <f>B3</f>
        <v>Fe</v>
      </c>
      <c r="J3" s="9">
        <f>_XLL.KGV(C3,1)/C3</f>
        <v>1</v>
      </c>
      <c r="K3" s="11" t="str">
        <f>K2</f>
        <v>Cl</v>
      </c>
      <c r="L3" s="8">
        <f>_XLL.KGV(C3,1)/1</f>
        <v>3</v>
      </c>
      <c r="N3" s="5" t="str">
        <f>B3</f>
        <v>Fe</v>
      </c>
      <c r="O3" s="9">
        <f>_XLL.KGV(C3,3)/C3</f>
        <v>1</v>
      </c>
      <c r="P3" s="11" t="str">
        <f>P2</f>
        <v>N</v>
      </c>
      <c r="Q3" s="8">
        <f>_XLL.KGV(C3,3)/3</f>
        <v>1</v>
      </c>
      <c r="S3" s="20"/>
      <c r="T3" s="4"/>
      <c r="U3" s="4"/>
      <c r="V3" s="21"/>
    </row>
    <row r="4" spans="1:22" ht="15">
      <c r="A4" s="3" t="s">
        <v>10</v>
      </c>
      <c r="B4" s="1" t="s">
        <v>11</v>
      </c>
      <c r="C4" s="2">
        <v>1</v>
      </c>
      <c r="D4" s="5" t="str">
        <f>B4</f>
        <v>H</v>
      </c>
      <c r="E4" s="6">
        <f>_XLL.KGV(C4,2)/C4</f>
        <v>2</v>
      </c>
      <c r="F4" s="7" t="str">
        <f>F3</f>
        <v>O</v>
      </c>
      <c r="G4" s="8">
        <f>_XLL.KGV(C4,2)/2</f>
        <v>1</v>
      </c>
      <c r="I4" s="10" t="str">
        <f>B4</f>
        <v>H</v>
      </c>
      <c r="J4" s="9">
        <f>_XLL.KGV(C4,1)/C4</f>
        <v>1</v>
      </c>
      <c r="K4" s="11" t="str">
        <f>K3</f>
        <v>Cl</v>
      </c>
      <c r="L4" s="8">
        <f>_XLL.KGV(C4,1)/1</f>
        <v>1</v>
      </c>
      <c r="N4" s="5" t="str">
        <f>B4</f>
        <v>H</v>
      </c>
      <c r="O4" s="9">
        <f>_XLL.KGV(C4,3)/C4</f>
        <v>3</v>
      </c>
      <c r="P4" s="11" t="str">
        <f>P3</f>
        <v>N</v>
      </c>
      <c r="Q4" s="8">
        <f>_XLL.KGV(C4,3)/3</f>
        <v>1</v>
      </c>
      <c r="S4" s="20"/>
      <c r="T4" s="4"/>
      <c r="U4" s="4"/>
      <c r="V4" s="21"/>
    </row>
    <row r="5" spans="1:22" ht="15">
      <c r="A5" s="3" t="s">
        <v>12</v>
      </c>
      <c r="B5" s="1" t="s">
        <v>13</v>
      </c>
      <c r="C5" s="2">
        <v>2</v>
      </c>
      <c r="D5" s="5" t="str">
        <f>B5</f>
        <v>Cu</v>
      </c>
      <c r="E5" s="6">
        <f>_XLL.KGV(C5,2)/C5</f>
        <v>1</v>
      </c>
      <c r="F5" s="7" t="str">
        <f>F4</f>
        <v>O</v>
      </c>
      <c r="G5" s="8">
        <f>_XLL.KGV(C5,2)/2</f>
        <v>1</v>
      </c>
      <c r="I5" s="10" t="str">
        <f>B5</f>
        <v>Cu</v>
      </c>
      <c r="J5" s="9">
        <f>_XLL.KGV(C5,1)/C5</f>
        <v>1</v>
      </c>
      <c r="K5" s="11" t="str">
        <f>K4</f>
        <v>Cl</v>
      </c>
      <c r="L5" s="8">
        <f>_XLL.KGV(C5,1)/1</f>
        <v>2</v>
      </c>
      <c r="N5" s="5" t="str">
        <f>B5</f>
        <v>Cu</v>
      </c>
      <c r="O5" s="9">
        <f>_XLL.KGV(C5,3)/C5</f>
        <v>3</v>
      </c>
      <c r="P5" s="11" t="str">
        <f>P4</f>
        <v>N</v>
      </c>
      <c r="Q5" s="8">
        <f>_XLL.KGV(C5,3)/3</f>
        <v>2</v>
      </c>
      <c r="S5" s="22"/>
      <c r="T5" s="23"/>
      <c r="U5" s="23"/>
      <c r="V5" s="24"/>
    </row>
    <row r="6" spans="19:22" ht="15">
      <c r="S6" s="25"/>
      <c r="T6" s="26"/>
      <c r="U6" s="26"/>
      <c r="V6" s="27"/>
    </row>
  </sheetData>
  <mergeCells count="4">
    <mergeCell ref="D1:G1"/>
    <mergeCell ref="I1:L1"/>
    <mergeCell ref="N1:Q1"/>
    <mergeCell ref="S2:V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slaby</dc:creator>
  <cp:keywords/>
  <dc:description/>
  <cp:lastModifiedBy>slaby</cp:lastModifiedBy>
  <dcterms:created xsi:type="dcterms:W3CDTF">2007-08-29T14:38:27Z</dcterms:created>
  <dcterms:modified xsi:type="dcterms:W3CDTF">2007-08-29T15:55:26Z</dcterms:modified>
  <cp:category/>
  <cp:version/>
  <cp:contentType/>
  <cp:contentStatus/>
</cp:coreProperties>
</file>